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marcus.wikstrom\Documents\KILPAILUT\2021\SM-KILPAILUJEN TULOKSET\SM-TOKI 2021\"/>
    </mc:Choice>
  </mc:AlternateContent>
  <xr:revisionPtr revIDLastSave="0" documentId="13_ncr:1_{23483693-BD5B-4F44-8EDE-55B591C44F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oukkueet" sheetId="1" r:id="rId1"/>
    <sheet name="Tulokset" sheetId="2" r:id="rId2"/>
    <sheet name="Tietokilpailu" sheetId="3" r:id="rId3"/>
    <sheet name="Kalaviesti" sheetId="4" r:id="rId4"/>
    <sheet name="Kalantunnistus" sheetId="5" r:id="rId5"/>
    <sheet name="Järjestäjän kisa" sheetId="6" r:id="rId6"/>
    <sheet name="Casting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7" l="1"/>
  <c r="E8" i="7"/>
  <c r="E7" i="7"/>
  <c r="E6" i="7"/>
  <c r="E5" i="7"/>
  <c r="E4" i="7"/>
  <c r="E3" i="7"/>
  <c r="E2" i="7"/>
  <c r="T9" i="5"/>
  <c r="T8" i="5"/>
  <c r="T7" i="5"/>
  <c r="T6" i="5"/>
  <c r="T5" i="5"/>
  <c r="T4" i="5"/>
  <c r="T3" i="5"/>
  <c r="T2" i="5"/>
  <c r="L9" i="3"/>
  <c r="L8" i="3"/>
  <c r="L7" i="3"/>
  <c r="L6" i="3"/>
  <c r="L5" i="3"/>
  <c r="L4" i="3"/>
  <c r="L3" i="3"/>
  <c r="L2" i="3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<sst xmlns="http://schemas.openxmlformats.org/spreadsheetml/2006/main" count="189" uniqueCount="146">
  <si>
    <t>JOUKKUE</t>
  </si>
  <si>
    <t>Osallistuja</t>
  </si>
  <si>
    <t>Joukkueenjohtaja</t>
  </si>
  <si>
    <t>POHJANMAA 1</t>
  </si>
  <si>
    <t>Lauri Heikkilä</t>
  </si>
  <si>
    <t>Tarja Huhtala</t>
  </si>
  <si>
    <t>Juho Mäenpää</t>
  </si>
  <si>
    <t>Aatu Koliini</t>
  </si>
  <si>
    <t>POHJANMAA2</t>
  </si>
  <si>
    <t>Matias Hartikainen</t>
  </si>
  <si>
    <t>Tomi Etelä-Aho</t>
  </si>
  <si>
    <t>Sasu Saarinen</t>
  </si>
  <si>
    <t>Iikka Hakala</t>
  </si>
  <si>
    <t>ETELÄ-SUOMI 1</t>
  </si>
  <si>
    <t>Noel Gustafsson</t>
  </si>
  <si>
    <t>Jukka Vetikko</t>
  </si>
  <si>
    <t xml:space="preserve">Kauko Kuusela </t>
  </si>
  <si>
    <t xml:space="preserve">Henri Sandrini </t>
  </si>
  <si>
    <t>LOUNAIS-SUOMI 1</t>
  </si>
  <si>
    <t xml:space="preserve">Joona Lavonen </t>
  </si>
  <si>
    <t>Samu Laaksovirta</t>
  </si>
  <si>
    <t xml:space="preserve">Aati Mattila </t>
  </si>
  <si>
    <t xml:space="preserve">Manu Knaapinen </t>
  </si>
  <si>
    <t>LOUNAIS-SUOMI 2</t>
  </si>
  <si>
    <t xml:space="preserve">Onni Mattila </t>
  </si>
  <si>
    <t>Jani Lavonen</t>
  </si>
  <si>
    <t xml:space="preserve">Lauri Kakko </t>
  </si>
  <si>
    <t xml:space="preserve">Juhani Kakko </t>
  </si>
  <si>
    <t>KAAKKOIS-SUOMI 1</t>
  </si>
  <si>
    <t xml:space="preserve">Matias Hämäläinen </t>
  </si>
  <si>
    <t>Keijo Hämäläinen</t>
  </si>
  <si>
    <t xml:space="preserve">Tami Halme </t>
  </si>
  <si>
    <t xml:space="preserve">Vilho Huima </t>
  </si>
  <si>
    <t>HÄME 1</t>
  </si>
  <si>
    <t>Onni Salmi</t>
  </si>
  <si>
    <t>Arto Autio</t>
  </si>
  <si>
    <t>Leo Salmi</t>
  </si>
  <si>
    <t>Aaro Autio</t>
  </si>
  <si>
    <t>HÄME 2</t>
  </si>
  <si>
    <t>Juho Toivonen</t>
  </si>
  <si>
    <t>Jyri Haapanen</t>
  </si>
  <si>
    <t>Oskari Teppola</t>
  </si>
  <si>
    <t>Elmeri Lahdenniemi</t>
  </si>
  <si>
    <t>Tietokilpailu</t>
  </si>
  <si>
    <t>Taitoviesti</t>
  </si>
  <si>
    <t>Kalaviesti</t>
  </si>
  <si>
    <t>Lajintunnistus</t>
  </si>
  <si>
    <t>Järjestäjän kisa</t>
  </si>
  <si>
    <t>Casting</t>
  </si>
  <si>
    <t>Yht.</t>
  </si>
  <si>
    <t>Pohjanmaa1</t>
  </si>
  <si>
    <t>Häme2</t>
  </si>
  <si>
    <t>Lounais-Suomi1</t>
  </si>
  <si>
    <t>Lounais-Suomi2</t>
  </si>
  <si>
    <t>Häme1</t>
  </si>
  <si>
    <t>Etelä-Suomi</t>
  </si>
  <si>
    <t>Pohjanmaa2</t>
  </si>
  <si>
    <t xml:space="preserve">Kaakkois-Suomi </t>
  </si>
  <si>
    <t>1. Kysymys</t>
  </si>
  <si>
    <t>2. Kysymys</t>
  </si>
  <si>
    <t>3. Kysymys</t>
  </si>
  <si>
    <t>4. Kysymys</t>
  </si>
  <si>
    <t>5. Kysymys</t>
  </si>
  <si>
    <t>6. Kysymys</t>
  </si>
  <si>
    <t>7. Kysymys</t>
  </si>
  <si>
    <t>8. Kysymys</t>
  </si>
  <si>
    <t>9. Kysymys</t>
  </si>
  <si>
    <t>10. Kysymys</t>
  </si>
  <si>
    <t>Yhteensä</t>
  </si>
  <si>
    <t>1 p / kysymyskokonaisuus</t>
  </si>
  <si>
    <t>Kysymys 1</t>
  </si>
  <si>
    <t>Mikä on saalismäärältään suurin kalalaji Suomessa (ammattikalastajat mukaan lukien)?</t>
  </si>
  <si>
    <t>Kysymys 2</t>
  </si>
  <si>
    <t>Janne Antila ja Olli Saari Suomen vapaa-ajankalastajien keskusjärjestöstä osallistuivat Pike Masters Liiga- kalastusohjelmaan. Millä nimellä heidän muodostamansa joukkue tunnettiin?</t>
  </si>
  <si>
    <t>Ympyröi oikea vaihtoehto.</t>
  </si>
  <si>
    <t>a) Team Koolla on väliä</t>
  </si>
  <si>
    <t>b) Haukitehtailijat</t>
  </si>
  <si>
    <t>c) ÄSVEEKOO</t>
  </si>
  <si>
    <t>d) Vapaa-ajankalastajat</t>
  </si>
  <si>
    <t>Kysymys 3</t>
  </si>
  <si>
    <t>Mitä
kalalajeja seuraavat latinankieliset nimet tarkoittavat</t>
  </si>
  <si>
    <t>a) Tinca tinca</t>
  </si>
  <si>
    <t>b) Carassius carassius</t>
  </si>
  <si>
    <t>c) Coregonus lavaretus</t>
  </si>
  <si>
    <t>f) Salvelinus alpinus</t>
  </si>
  <si>
    <t>Kysymys 4</t>
  </si>
  <si>
    <t>Mitkä kaksi seuraavista kaloista kutevat syksyisin? Ympyröi oikea vaihtoehto.</t>
  </si>
  <si>
    <t>kuha,  salakka, harjus,  siika,  made,  taimen, kolmipiikki.</t>
  </si>
  <si>
    <t>Kysymys 5</t>
  </si>
  <si>
    <t>SVK:n piirustuskilpailussa vuosittain nuoret suunnittelevat väritystä vuosivieheeseen.</t>
  </si>
  <si>
    <t>Mikä viehe toimii vuoden 2020 vuosivieheenä?</t>
  </si>
  <si>
    <t>Kysymys 6</t>
  </si>
  <si>
    <t>Siian ja muikun erottaa helposti toisistaan leukojen pituuden perusteella. Kummalla kalalajilla yläleuka on alaleukaa pidempi?</t>
  </si>
  <si>
    <t>Kysymys 7</t>
  </si>
  <si>
    <t>Maria Renfors on yksi tunnetun Kajaanissa kalastusvälineteollisuuden kehittäjänä toimineen perheen sisaruksista. Marian erityisosaamista oli perhonsidonta.</t>
  </si>
  <si>
    <t>a) Mistä maasta Maria haki perhonsidontaoppinsa?</t>
  </si>
  <si>
    <t>b) Mikä nykyisinkin toimiva yritys antoi Marialle perhonsidontaoppia?</t>
  </si>
  <si>
    <t>Kysymys 8</t>
  </si>
  <si>
    <t>Reijo on ostamassa uuttaa venettä. Veneen pituudeksi on merkitty 17 jalkaa. Mutta kuinka pitkä onkaan vene metrimitoissa? Ympyröi oikea vaihtoehto.</t>
  </si>
  <si>
    <t>Vene on pituudeltaan noin?   a) 4,5 metriä   b) 4,8 metriä  c) 5,2 metriä</t>
  </si>
  <si>
    <t>Kysymys 9</t>
  </si>
  <si>
    <t>Vapaa-ajan Kalastajat pitävät yllä suurkalarekisteriä, johon kerättään tietoa eri kalalajien kookkaista yksilöistä.</t>
  </si>
  <si>
    <t>a) Paljonko painoi rekisteriin vuonna 2019 ilmoitettu suurin kala?</t>
  </si>
  <si>
    <t>b) Mikä kalalaji oli kyseessä?</t>
  </si>
  <si>
    <t>Kysymys 10</t>
  </si>
  <si>
    <t>Suomi pääsi ensimmäistä kertaa kautta aikojen juhlimaan kilpaonginnan maailmanmestaruutta Etelä-Afrikassa (helmikuussa v. 2019). Historiallinen kultamitali tuli Suomeen Masters-sarjassa.</t>
  </si>
  <si>
    <t>Kuka voitti maailmanmestaruuden?</t>
  </si>
  <si>
    <t>Vastaukset:</t>
  </si>
  <si>
    <t>1. Silakka (saalis yli 100 milj. kg/vuosi)</t>
  </si>
  <si>
    <t>2.  b)  Haukitehtailijat</t>
  </si>
  <si>
    <t>3.  a) suutari b) ruutana c) siika d) nieriä</t>
  </si>
  <si>
    <t>4.  siika, taimen</t>
  </si>
  <si>
    <t>5.  Grosarin Laxman (hyväksytään kumpi vain)</t>
  </si>
  <si>
    <t>6.  Siian yläleuka on alaleukaa pidempi</t>
  </si>
  <si>
    <t>7.   a) Englannista b) Hardy</t>
  </si>
  <si>
    <t>8.  c) 5,2 metriä (jalka on 30,48 cm)</t>
  </si>
  <si>
    <t>9  a) 23,14 kg (135 cm) b) Merilohi (hyväksytään lohi)</t>
  </si>
  <si>
    <t>10 Seppo Pönni</t>
  </si>
  <si>
    <t>PAINO</t>
  </si>
  <si>
    <t>Joukkue</t>
  </si>
  <si>
    <t>Siika</t>
  </si>
  <si>
    <t>Pasuri</t>
  </si>
  <si>
    <t>Kuore</t>
  </si>
  <si>
    <t>Turpa</t>
  </si>
  <si>
    <t>Kiiski</t>
  </si>
  <si>
    <t>Ruutana</t>
  </si>
  <si>
    <t>Säyne</t>
  </si>
  <si>
    <t>Made</t>
  </si>
  <si>
    <t>Silakka</t>
  </si>
  <si>
    <t>Hopearuutana</t>
  </si>
  <si>
    <t>Hauki</t>
  </si>
  <si>
    <t>Sorva</t>
  </si>
  <si>
    <t>Muikku</t>
  </si>
  <si>
    <t>Vimpa</t>
  </si>
  <si>
    <t>Lahna</t>
  </si>
  <si>
    <t>Salakka</t>
  </si>
  <si>
    <t>Ahven</t>
  </si>
  <si>
    <t>Mustatäplätokko</t>
  </si>
  <si>
    <t xml:space="preserve">Joukkue </t>
  </si>
  <si>
    <t>Pisteet</t>
  </si>
  <si>
    <t>Pisteet muodostuivat tarkkuusonginnasta, onkivälineiden tunnistuksesta, sekä parttivavalla kupitettujen pallojen määrästä</t>
  </si>
  <si>
    <t>1. HEITTÄJÄ</t>
  </si>
  <si>
    <t>2. HEITTÄJÄ</t>
  </si>
  <si>
    <t>3. HEITTÄJÄ</t>
  </si>
  <si>
    <t>YHT.</t>
  </si>
  <si>
    <t>Perhovavalla heitetyt lihavoituna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</si>
</sst>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\."/>
  </numFmts>
  <fonts count="17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222222"/>
      <name val="Arial"/>
    </font>
    <font>
      <sz val="10"/>
      <color rgb="FF1155CC"/>
      <name val="Arial"/>
    </font>
    <font>
      <u/>
      <sz val="10"/>
      <color rgb="FF1155CC"/>
      <name val="Arial"/>
    </font>
    <font>
      <sz val="10"/>
      <color rgb="FF000000"/>
      <name val="Verdana"/>
    </font>
    <font>
      <b/>
      <sz val="12"/>
      <color theme="1"/>
      <name val="Times New Roman"/>
    </font>
    <font>
      <b/>
      <sz val="12"/>
      <color theme="1"/>
      <name val="&quot;Times New Roman&quot;"/>
    </font>
    <font>
      <b/>
      <sz val="10"/>
      <color theme="1"/>
      <name val="&quot;Times New Roman&quot;"/>
    </font>
    <font>
      <b/>
      <sz val="10"/>
      <color theme="1"/>
      <name val="Times New Roman"/>
    </font>
    <font>
      <b/>
      <i/>
      <sz val="12"/>
      <color theme="1"/>
      <name val="Times New Roman"/>
    </font>
    <font>
      <b/>
      <i/>
      <sz val="12"/>
      <color theme="1"/>
      <name val="&quot;Times New Roman&quot;"/>
    </font>
    <font>
      <b/>
      <i/>
      <sz val="10"/>
      <color theme="1"/>
      <name val="&quot;Times New Roman&quot;"/>
    </font>
    <font>
      <i/>
      <sz val="12"/>
      <color rgb="FF2B2B2B"/>
      <name val="Times New Roman"/>
    </font>
    <font>
      <i/>
      <sz val="12"/>
      <color rgb="FF2B2B2B"/>
      <name val="&quot;Times New Roman&quot;"/>
    </font>
    <font>
      <i/>
      <sz val="10"/>
      <color rgb="FF2B2B2B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/>
    <xf numFmtId="0" fontId="2" fillId="0" borderId="0" xfId="0" applyFont="1" applyAlignment="1"/>
    <xf numFmtId="0" fontId="3" fillId="2" borderId="0" xfId="0" applyFont="1" applyFill="1" applyAlignment="1"/>
    <xf numFmtId="0" fontId="3" fillId="2" borderId="0" xfId="0" applyFont="1" applyFill="1"/>
    <xf numFmtId="0" fontId="3" fillId="2" borderId="1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/>
    <xf numFmtId="0" fontId="6" fillId="2" borderId="0" xfId="0" applyFont="1" applyFill="1" applyAlignment="1"/>
    <xf numFmtId="164" fontId="6" fillId="2" borderId="0" xfId="0" applyNumberFormat="1" applyFont="1" applyFill="1" applyAlignment="1"/>
    <xf numFmtId="0" fontId="1" fillId="0" borderId="2" xfId="0" applyFont="1" applyBorder="1"/>
    <xf numFmtId="0" fontId="1" fillId="0" borderId="2" xfId="0" applyFont="1" applyBorder="1" applyAlignment="1"/>
    <xf numFmtId="0" fontId="7" fillId="0" borderId="3" xfId="0" applyFont="1" applyBorder="1" applyAlignment="1"/>
    <xf numFmtId="0" fontId="1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/>
    <xf numFmtId="0" fontId="7" fillId="0" borderId="3" xfId="0" applyFont="1" applyBorder="1" applyAlignment="1"/>
    <xf numFmtId="0" fontId="1" fillId="0" borderId="3" xfId="0" applyFont="1" applyBorder="1" applyAlignment="1"/>
    <xf numFmtId="0" fontId="10" fillId="0" borderId="3" xfId="0" applyFont="1" applyBorder="1" applyAlignme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2" borderId="3" xfId="0" applyFont="1" applyFill="1" applyBorder="1" applyAlignment="1"/>
    <xf numFmtId="0" fontId="15" fillId="2" borderId="0" xfId="0" applyFont="1" applyFill="1" applyAlignment="1">
      <alignment horizontal="left"/>
    </xf>
    <xf numFmtId="0" fontId="1" fillId="2" borderId="0" xfId="0" applyFont="1" applyFill="1" applyAlignment="1"/>
    <xf numFmtId="0" fontId="16" fillId="2" borderId="0" xfId="0" applyFont="1" applyFill="1" applyAlignment="1">
      <alignment horizontal="left"/>
    </xf>
    <xf numFmtId="0" fontId="14" fillId="2" borderId="0" xfId="0" applyFont="1" applyFill="1" applyAlignment="1"/>
    <xf numFmtId="0" fontId="2" fillId="0" borderId="2" xfId="0" applyFont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8"/>
  <sheetViews>
    <sheetView tabSelected="1" workbookViewId="0"/>
  </sheetViews>
  <sheetFormatPr defaultColWidth="14.453125" defaultRowHeight="15.75" customHeight="1"/>
  <cols>
    <col min="1" max="1" width="20.26953125" customWidth="1"/>
    <col min="2" max="2" width="20" customWidth="1"/>
  </cols>
  <sheetData>
    <row r="1" spans="1:9" ht="15.75" customHeight="1">
      <c r="A1" s="1" t="s">
        <v>0</v>
      </c>
      <c r="B1" s="1" t="s">
        <v>1</v>
      </c>
      <c r="C1" s="1" t="s">
        <v>2</v>
      </c>
    </row>
    <row r="2" spans="1:9" ht="15.75" customHeight="1">
      <c r="A2" s="2" t="s">
        <v>3</v>
      </c>
      <c r="B2" s="2" t="s">
        <v>4</v>
      </c>
      <c r="C2" s="2" t="s">
        <v>5</v>
      </c>
    </row>
    <row r="3" spans="1:9" ht="15.75" customHeight="1">
      <c r="B3" s="2" t="s">
        <v>6</v>
      </c>
    </row>
    <row r="4" spans="1:9" ht="13">
      <c r="A4" s="3"/>
      <c r="B4" s="1" t="s">
        <v>7</v>
      </c>
      <c r="C4" s="1"/>
      <c r="D4" s="4"/>
    </row>
    <row r="5" spans="1:9" ht="15.75" customHeight="1">
      <c r="A5" s="2" t="s">
        <v>8</v>
      </c>
      <c r="B5" s="2" t="s">
        <v>9</v>
      </c>
      <c r="C5" s="2" t="s">
        <v>10</v>
      </c>
    </row>
    <row r="6" spans="1:9" ht="13">
      <c r="B6" s="2" t="s">
        <v>11</v>
      </c>
      <c r="D6" s="5"/>
    </row>
    <row r="7" spans="1:9" ht="15.75" customHeight="1">
      <c r="A7" s="3"/>
      <c r="B7" s="1" t="s">
        <v>12</v>
      </c>
      <c r="C7" s="3"/>
      <c r="D7" s="3"/>
    </row>
    <row r="8" spans="1:9" ht="13">
      <c r="A8" s="2" t="s">
        <v>13</v>
      </c>
      <c r="B8" s="6" t="s">
        <v>14</v>
      </c>
      <c r="C8" s="2" t="s">
        <v>15</v>
      </c>
      <c r="E8" s="6"/>
      <c r="H8" s="5"/>
    </row>
    <row r="9" spans="1:9" ht="15.75" customHeight="1">
      <c r="B9" s="6" t="s">
        <v>16</v>
      </c>
      <c r="E9" s="7"/>
    </row>
    <row r="10" spans="1:9" ht="15.75" customHeight="1">
      <c r="A10" s="3"/>
      <c r="B10" s="8" t="s">
        <v>17</v>
      </c>
      <c r="C10" s="1"/>
      <c r="D10" s="3"/>
      <c r="E10" s="9"/>
      <c r="I10" s="9"/>
    </row>
    <row r="11" spans="1:9" ht="15.75" customHeight="1">
      <c r="A11" s="2" t="s">
        <v>18</v>
      </c>
      <c r="B11" s="6" t="s">
        <v>19</v>
      </c>
      <c r="C11" s="2" t="s">
        <v>20</v>
      </c>
    </row>
    <row r="12" spans="1:9" ht="15.75" customHeight="1">
      <c r="B12" s="6" t="s">
        <v>21</v>
      </c>
    </row>
    <row r="13" spans="1:9" ht="15.75" customHeight="1">
      <c r="A13" s="3"/>
      <c r="B13" s="8" t="s">
        <v>22</v>
      </c>
      <c r="C13" s="3"/>
      <c r="D13" s="3"/>
    </row>
    <row r="14" spans="1:9" ht="15.75" customHeight="1">
      <c r="A14" s="2" t="s">
        <v>23</v>
      </c>
      <c r="B14" s="6" t="s">
        <v>24</v>
      </c>
      <c r="C14" s="2" t="s">
        <v>25</v>
      </c>
    </row>
    <row r="15" spans="1:9" ht="15.75" customHeight="1">
      <c r="B15" s="6" t="s">
        <v>26</v>
      </c>
      <c r="G15" s="10"/>
    </row>
    <row r="16" spans="1:9" ht="15.75" customHeight="1">
      <c r="A16" s="3"/>
      <c r="B16" s="8" t="s">
        <v>27</v>
      </c>
      <c r="C16" s="3"/>
      <c r="D16" s="3"/>
    </row>
    <row r="17" spans="1:10" ht="15.75" customHeight="1">
      <c r="A17" s="2" t="s">
        <v>28</v>
      </c>
      <c r="B17" s="6" t="s">
        <v>29</v>
      </c>
      <c r="C17" s="2" t="s">
        <v>30</v>
      </c>
    </row>
    <row r="18" spans="1:10" ht="15.75" customHeight="1">
      <c r="B18" s="6" t="s">
        <v>31</v>
      </c>
    </row>
    <row r="19" spans="1:10" ht="15.75" customHeight="1">
      <c r="A19" s="3"/>
      <c r="B19" s="8" t="s">
        <v>32</v>
      </c>
      <c r="C19" s="3"/>
      <c r="D19" s="3"/>
    </row>
    <row r="20" spans="1:10" ht="15.75" customHeight="1">
      <c r="A20" s="2" t="s">
        <v>33</v>
      </c>
      <c r="B20" s="2" t="s">
        <v>34</v>
      </c>
      <c r="C20" s="2" t="s">
        <v>35</v>
      </c>
      <c r="E20" s="6"/>
      <c r="H20" s="6"/>
      <c r="J20" s="11"/>
    </row>
    <row r="21" spans="1:10" ht="15.75" customHeight="1">
      <c r="B21" s="2" t="s">
        <v>36</v>
      </c>
      <c r="E21" s="7"/>
      <c r="H21" s="6"/>
    </row>
    <row r="22" spans="1:10" ht="12.5">
      <c r="A22" s="3"/>
      <c r="B22" s="1" t="s">
        <v>37</v>
      </c>
      <c r="C22" s="3"/>
      <c r="D22" s="3"/>
      <c r="E22" s="6"/>
      <c r="H22" s="9"/>
    </row>
    <row r="23" spans="1:10" ht="13.5">
      <c r="A23" s="2" t="s">
        <v>38</v>
      </c>
      <c r="B23" s="12" t="s">
        <v>39</v>
      </c>
      <c r="C23" s="2" t="s">
        <v>40</v>
      </c>
      <c r="E23" s="11"/>
    </row>
    <row r="24" spans="1:10" ht="13.5">
      <c r="B24" s="12" t="s">
        <v>41</v>
      </c>
      <c r="E24" s="6"/>
    </row>
    <row r="25" spans="1:10" ht="13.5">
      <c r="B25" s="12" t="s">
        <v>42</v>
      </c>
    </row>
    <row r="26" spans="1:10" ht="13.5">
      <c r="B26" s="13"/>
    </row>
    <row r="27" spans="1:10" ht="13.5">
      <c r="B27" s="12"/>
    </row>
    <row r="28" spans="1:10" ht="13.5">
      <c r="B28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2:H10"/>
  <sheetViews>
    <sheetView workbookViewId="0"/>
  </sheetViews>
  <sheetFormatPr defaultColWidth="14.453125" defaultRowHeight="15.75" customHeight="1"/>
  <cols>
    <col min="1" max="1" width="14.54296875" customWidth="1"/>
    <col min="2" max="2" width="10.6328125" customWidth="1"/>
    <col min="3" max="3" width="8.81640625" customWidth="1"/>
    <col min="4" max="4" width="10.36328125" customWidth="1"/>
    <col min="5" max="5" width="11.7265625" customWidth="1"/>
    <col min="7" max="7" width="8.6328125" customWidth="1"/>
    <col min="8" max="8" width="6.6328125" customWidth="1"/>
  </cols>
  <sheetData>
    <row r="2" spans="1:8" ht="15.75" customHeight="1">
      <c r="A2" s="14"/>
      <c r="B2" s="15" t="s">
        <v>43</v>
      </c>
      <c r="C2" s="15" t="s">
        <v>44</v>
      </c>
      <c r="D2" s="15" t="s">
        <v>45</v>
      </c>
      <c r="E2" s="15" t="s">
        <v>46</v>
      </c>
      <c r="F2" s="15" t="s">
        <v>47</v>
      </c>
      <c r="G2" s="15" t="s">
        <v>48</v>
      </c>
      <c r="H2" s="15" t="s">
        <v>49</v>
      </c>
    </row>
    <row r="3" spans="1:8" ht="15.75" customHeight="1">
      <c r="A3" s="15" t="s">
        <v>50</v>
      </c>
      <c r="B3" s="15">
        <v>1</v>
      </c>
      <c r="C3" s="15">
        <v>5</v>
      </c>
      <c r="D3" s="15">
        <v>1</v>
      </c>
      <c r="E3" s="15">
        <v>3</v>
      </c>
      <c r="F3" s="15">
        <v>1</v>
      </c>
      <c r="G3" s="15">
        <v>2.5</v>
      </c>
      <c r="H3" s="14">
        <f t="shared" ref="H3:H10" si="0">SUM(B3:G3)</f>
        <v>13.5</v>
      </c>
    </row>
    <row r="4" spans="1:8" ht="15.75" customHeight="1">
      <c r="A4" s="15" t="s">
        <v>51</v>
      </c>
      <c r="B4" s="15">
        <v>4.5</v>
      </c>
      <c r="C4" s="15">
        <v>1</v>
      </c>
      <c r="D4" s="15">
        <v>8</v>
      </c>
      <c r="E4" s="15">
        <v>2</v>
      </c>
      <c r="F4" s="15">
        <v>3</v>
      </c>
      <c r="G4" s="15">
        <v>5</v>
      </c>
      <c r="H4" s="14">
        <f t="shared" si="0"/>
        <v>23.5</v>
      </c>
    </row>
    <row r="5" spans="1:8" ht="15.75" customHeight="1">
      <c r="A5" s="15" t="s">
        <v>52</v>
      </c>
      <c r="B5" s="15">
        <v>3</v>
      </c>
      <c r="C5" s="15">
        <v>6</v>
      </c>
      <c r="D5" s="15">
        <v>7</v>
      </c>
      <c r="E5" s="15">
        <v>1</v>
      </c>
      <c r="F5" s="15">
        <v>6</v>
      </c>
      <c r="G5" s="15">
        <v>1</v>
      </c>
      <c r="H5" s="14">
        <f t="shared" si="0"/>
        <v>24</v>
      </c>
    </row>
    <row r="6" spans="1:8" ht="15.75" customHeight="1">
      <c r="A6" s="15" t="s">
        <v>53</v>
      </c>
      <c r="B6" s="15">
        <v>4.5</v>
      </c>
      <c r="C6" s="15">
        <v>3</v>
      </c>
      <c r="D6" s="15">
        <v>3</v>
      </c>
      <c r="E6" s="15">
        <v>6.5</v>
      </c>
      <c r="F6" s="15">
        <v>5</v>
      </c>
      <c r="G6" s="15">
        <v>2.5</v>
      </c>
      <c r="H6" s="14">
        <f t="shared" si="0"/>
        <v>24.5</v>
      </c>
    </row>
    <row r="7" spans="1:8" ht="15.75" customHeight="1">
      <c r="A7" s="15" t="s">
        <v>54</v>
      </c>
      <c r="B7" s="15">
        <v>8</v>
      </c>
      <c r="C7" s="15">
        <v>2</v>
      </c>
      <c r="D7" s="15">
        <v>4.5</v>
      </c>
      <c r="E7" s="15">
        <v>4</v>
      </c>
      <c r="F7" s="15">
        <v>7</v>
      </c>
      <c r="G7" s="15">
        <v>4</v>
      </c>
      <c r="H7" s="14">
        <f t="shared" si="0"/>
        <v>29.5</v>
      </c>
    </row>
    <row r="8" spans="1:8" ht="15.75" customHeight="1">
      <c r="A8" s="15" t="s">
        <v>55</v>
      </c>
      <c r="B8" s="15">
        <v>2</v>
      </c>
      <c r="C8" s="15">
        <v>4</v>
      </c>
      <c r="D8" s="15">
        <v>6</v>
      </c>
      <c r="E8" s="15">
        <v>6.5</v>
      </c>
      <c r="F8" s="15">
        <v>4</v>
      </c>
      <c r="G8" s="15">
        <v>8</v>
      </c>
      <c r="H8" s="14">
        <f t="shared" si="0"/>
        <v>30.5</v>
      </c>
    </row>
    <row r="9" spans="1:8" ht="15.75" customHeight="1">
      <c r="A9" s="15" t="s">
        <v>56</v>
      </c>
      <c r="B9" s="15">
        <v>6</v>
      </c>
      <c r="C9" s="15">
        <v>8</v>
      </c>
      <c r="D9" s="15">
        <v>4.5</v>
      </c>
      <c r="E9" s="15">
        <v>5</v>
      </c>
      <c r="F9" s="15">
        <v>2</v>
      </c>
      <c r="G9" s="15">
        <v>6</v>
      </c>
      <c r="H9" s="14">
        <f t="shared" si="0"/>
        <v>31.5</v>
      </c>
    </row>
    <row r="10" spans="1:8" ht="15.75" customHeight="1">
      <c r="A10" s="15" t="s">
        <v>57</v>
      </c>
      <c r="B10" s="15">
        <v>7</v>
      </c>
      <c r="C10" s="15">
        <v>7</v>
      </c>
      <c r="D10" s="15">
        <v>2</v>
      </c>
      <c r="E10" s="15">
        <v>8</v>
      </c>
      <c r="F10" s="15">
        <v>8</v>
      </c>
      <c r="G10" s="15">
        <v>7</v>
      </c>
      <c r="H10" s="14">
        <f t="shared" si="0"/>
        <v>39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108"/>
  <sheetViews>
    <sheetView workbookViewId="0"/>
  </sheetViews>
  <sheetFormatPr defaultColWidth="14.453125" defaultRowHeight="15.75" customHeight="1"/>
  <sheetData>
    <row r="1" spans="1:12" ht="15.75" customHeight="1">
      <c r="A1" s="14"/>
      <c r="B1" s="15" t="s">
        <v>58</v>
      </c>
      <c r="C1" s="15" t="s">
        <v>59</v>
      </c>
      <c r="D1" s="15" t="s">
        <v>60</v>
      </c>
      <c r="E1" s="15" t="s">
        <v>61</v>
      </c>
      <c r="F1" s="15" t="s">
        <v>62</v>
      </c>
      <c r="G1" s="15" t="s">
        <v>63</v>
      </c>
      <c r="H1" s="15" t="s">
        <v>64</v>
      </c>
      <c r="I1" s="15" t="s">
        <v>65</v>
      </c>
      <c r="J1" s="15" t="s">
        <v>66</v>
      </c>
      <c r="K1" s="15" t="s">
        <v>67</v>
      </c>
      <c r="L1" s="15" t="s">
        <v>68</v>
      </c>
    </row>
    <row r="2" spans="1:12" ht="15.75" customHeight="1">
      <c r="A2" s="15" t="s">
        <v>50</v>
      </c>
      <c r="B2" s="15">
        <v>1</v>
      </c>
      <c r="C2" s="15">
        <v>1</v>
      </c>
      <c r="D2" s="15">
        <v>0.75</v>
      </c>
      <c r="E2" s="15">
        <v>0</v>
      </c>
      <c r="F2" s="15">
        <v>0</v>
      </c>
      <c r="G2" s="15">
        <v>1</v>
      </c>
      <c r="H2" s="15">
        <v>0</v>
      </c>
      <c r="I2" s="15">
        <v>1</v>
      </c>
      <c r="J2" s="15">
        <v>1</v>
      </c>
      <c r="K2" s="15">
        <v>1</v>
      </c>
      <c r="L2" s="14">
        <f t="shared" ref="L2:L9" si="0">SUM(B2:K2)</f>
        <v>6.75</v>
      </c>
    </row>
    <row r="3" spans="1:12" ht="15.75" customHeight="1">
      <c r="A3" s="15" t="s">
        <v>55</v>
      </c>
      <c r="B3" s="15">
        <v>1</v>
      </c>
      <c r="C3" s="15">
        <v>0</v>
      </c>
      <c r="D3" s="15">
        <v>0.75</v>
      </c>
      <c r="E3" s="15">
        <v>0</v>
      </c>
      <c r="F3" s="15">
        <v>1</v>
      </c>
      <c r="G3" s="15">
        <v>1</v>
      </c>
      <c r="H3" s="15">
        <v>0</v>
      </c>
      <c r="I3" s="15">
        <v>1</v>
      </c>
      <c r="J3" s="15">
        <v>0.5</v>
      </c>
      <c r="K3" s="15">
        <v>0</v>
      </c>
      <c r="L3" s="14">
        <f t="shared" si="0"/>
        <v>5.25</v>
      </c>
    </row>
    <row r="4" spans="1:12" ht="15.75" customHeight="1">
      <c r="A4" s="15" t="s">
        <v>52</v>
      </c>
      <c r="B4" s="15">
        <v>1</v>
      </c>
      <c r="C4" s="15">
        <v>1</v>
      </c>
      <c r="D4" s="15">
        <v>0.5</v>
      </c>
      <c r="E4" s="15">
        <v>0.5</v>
      </c>
      <c r="F4" s="15">
        <v>0</v>
      </c>
      <c r="G4" s="15">
        <v>1</v>
      </c>
      <c r="H4" s="15">
        <v>0</v>
      </c>
      <c r="I4" s="15">
        <v>0</v>
      </c>
      <c r="J4" s="15">
        <v>1</v>
      </c>
      <c r="K4" s="15">
        <v>0</v>
      </c>
      <c r="L4" s="14">
        <f t="shared" si="0"/>
        <v>5</v>
      </c>
    </row>
    <row r="5" spans="1:12" ht="15.75" customHeight="1">
      <c r="A5" s="15" t="s">
        <v>51</v>
      </c>
      <c r="B5" s="15">
        <v>1</v>
      </c>
      <c r="C5" s="15">
        <v>0</v>
      </c>
      <c r="D5" s="15">
        <v>0</v>
      </c>
      <c r="E5" s="15">
        <v>0.5</v>
      </c>
      <c r="F5" s="15">
        <v>0</v>
      </c>
      <c r="G5" s="15">
        <v>1</v>
      </c>
      <c r="H5" s="15">
        <v>0.5</v>
      </c>
      <c r="I5" s="15">
        <v>1</v>
      </c>
      <c r="J5" s="15">
        <v>0.5</v>
      </c>
      <c r="K5" s="15">
        <v>0</v>
      </c>
      <c r="L5" s="14">
        <f t="shared" si="0"/>
        <v>4.5</v>
      </c>
    </row>
    <row r="6" spans="1:12" ht="15.75" customHeight="1">
      <c r="A6" s="15" t="s">
        <v>53</v>
      </c>
      <c r="B6" s="15">
        <v>1</v>
      </c>
      <c r="C6" s="15">
        <v>1</v>
      </c>
      <c r="D6" s="15">
        <v>0</v>
      </c>
      <c r="E6" s="15">
        <v>0.5</v>
      </c>
      <c r="F6" s="15">
        <v>0</v>
      </c>
      <c r="G6" s="15">
        <v>1</v>
      </c>
      <c r="H6" s="15">
        <v>0</v>
      </c>
      <c r="I6" s="15">
        <v>1</v>
      </c>
      <c r="J6" s="15">
        <v>0</v>
      </c>
      <c r="K6" s="15">
        <v>0</v>
      </c>
      <c r="L6" s="14">
        <f t="shared" si="0"/>
        <v>4.5</v>
      </c>
    </row>
    <row r="7" spans="1:12" ht="15.75" customHeight="1">
      <c r="A7" s="15" t="s">
        <v>56</v>
      </c>
      <c r="B7" s="15">
        <v>0</v>
      </c>
      <c r="C7" s="15">
        <v>0</v>
      </c>
      <c r="D7" s="15">
        <v>0.5</v>
      </c>
      <c r="E7" s="15">
        <v>0.5</v>
      </c>
      <c r="F7" s="15">
        <v>0</v>
      </c>
      <c r="G7" s="15">
        <v>1</v>
      </c>
      <c r="H7" s="15">
        <v>0</v>
      </c>
      <c r="I7" s="15">
        <v>1</v>
      </c>
      <c r="J7" s="15">
        <v>0</v>
      </c>
      <c r="K7" s="15">
        <v>1</v>
      </c>
      <c r="L7" s="14">
        <f t="shared" si="0"/>
        <v>4</v>
      </c>
    </row>
    <row r="8" spans="1:12" ht="15.75" customHeight="1">
      <c r="A8" s="15" t="s">
        <v>57</v>
      </c>
      <c r="B8" s="15">
        <v>0</v>
      </c>
      <c r="C8" s="15">
        <v>0</v>
      </c>
      <c r="D8" s="15">
        <v>0.25</v>
      </c>
      <c r="E8" s="15">
        <v>0.5</v>
      </c>
      <c r="F8" s="15">
        <v>0</v>
      </c>
      <c r="G8" s="15">
        <v>1</v>
      </c>
      <c r="H8" s="15">
        <v>0</v>
      </c>
      <c r="I8" s="15">
        <v>1</v>
      </c>
      <c r="J8" s="15">
        <v>1</v>
      </c>
      <c r="K8" s="15">
        <v>0</v>
      </c>
      <c r="L8" s="14">
        <f t="shared" si="0"/>
        <v>3.75</v>
      </c>
    </row>
    <row r="9" spans="1:12" ht="15.75" customHeight="1">
      <c r="A9" s="15" t="s">
        <v>54</v>
      </c>
      <c r="B9" s="15">
        <v>0</v>
      </c>
      <c r="C9" s="15">
        <v>1</v>
      </c>
      <c r="D9" s="15">
        <v>0</v>
      </c>
      <c r="E9" s="15">
        <v>0.5</v>
      </c>
      <c r="F9" s="15">
        <v>0</v>
      </c>
      <c r="G9" s="15">
        <v>0</v>
      </c>
      <c r="H9" s="15">
        <v>0</v>
      </c>
      <c r="I9" s="15">
        <v>0</v>
      </c>
      <c r="J9" s="15">
        <v>1</v>
      </c>
      <c r="K9" s="15">
        <v>0</v>
      </c>
      <c r="L9" s="14">
        <f t="shared" si="0"/>
        <v>2.5</v>
      </c>
    </row>
    <row r="11" spans="1:12" ht="15.75" customHeight="1">
      <c r="A11" s="16" t="s">
        <v>69</v>
      </c>
      <c r="B11" s="17"/>
      <c r="E11" s="18"/>
    </row>
    <row r="12" spans="1:12" ht="13">
      <c r="A12" s="17"/>
      <c r="B12" s="17"/>
      <c r="E12" s="19"/>
    </row>
    <row r="13" spans="1:12" ht="15.75" customHeight="1">
      <c r="A13" s="20" t="s">
        <v>70</v>
      </c>
      <c r="B13" s="17"/>
      <c r="E13" s="18"/>
    </row>
    <row r="14" spans="1:12" ht="13">
      <c r="A14" s="17"/>
      <c r="B14" s="17"/>
      <c r="E14" s="19"/>
    </row>
    <row r="15" spans="1:12" ht="15.75" customHeight="1">
      <c r="A15" s="21" t="s">
        <v>71</v>
      </c>
      <c r="B15" s="22"/>
      <c r="E15" s="18"/>
    </row>
    <row r="16" spans="1:12" ht="13">
      <c r="A16" s="17"/>
      <c r="B16" s="17"/>
      <c r="E16" s="19"/>
    </row>
    <row r="17" spans="1:5" ht="15.75" customHeight="1">
      <c r="A17" s="20" t="s">
        <v>72</v>
      </c>
      <c r="B17" s="17"/>
      <c r="E17" s="18"/>
    </row>
    <row r="18" spans="1:5" ht="13">
      <c r="A18" s="17"/>
      <c r="B18" s="17"/>
      <c r="E18" s="19"/>
    </row>
    <row r="19" spans="1:5" ht="15.75" customHeight="1">
      <c r="A19" s="21" t="s">
        <v>73</v>
      </c>
      <c r="B19" s="22"/>
      <c r="E19" s="18"/>
    </row>
    <row r="20" spans="1:5" ht="13">
      <c r="A20" s="17"/>
      <c r="B20" s="17"/>
      <c r="E20" s="19"/>
    </row>
    <row r="21" spans="1:5" ht="15.75" customHeight="1">
      <c r="A21" s="21" t="s">
        <v>74</v>
      </c>
      <c r="B21" s="17"/>
      <c r="E21" s="18"/>
    </row>
    <row r="22" spans="1:5" ht="13">
      <c r="A22" s="17"/>
      <c r="B22" s="17"/>
      <c r="E22" s="19"/>
    </row>
    <row r="23" spans="1:5" ht="15.5">
      <c r="A23" s="21" t="s">
        <v>75</v>
      </c>
      <c r="B23" s="17"/>
      <c r="E23" s="18"/>
    </row>
    <row r="24" spans="1:5" ht="13">
      <c r="A24" s="17"/>
      <c r="B24" s="17"/>
      <c r="E24" s="19"/>
    </row>
    <row r="25" spans="1:5" ht="15.5">
      <c r="A25" s="21" t="s">
        <v>76</v>
      </c>
      <c r="B25" s="17"/>
      <c r="E25" s="18"/>
    </row>
    <row r="26" spans="1:5" ht="13">
      <c r="A26" s="17"/>
      <c r="B26" s="17"/>
      <c r="E26" s="19"/>
    </row>
    <row r="27" spans="1:5" ht="15.5">
      <c r="A27" s="21" t="s">
        <v>77</v>
      </c>
      <c r="B27" s="17"/>
      <c r="E27" s="18"/>
    </row>
    <row r="28" spans="1:5" ht="13">
      <c r="A28" s="17"/>
      <c r="B28" s="17"/>
      <c r="E28" s="19"/>
    </row>
    <row r="29" spans="1:5" ht="15.5">
      <c r="A29" s="21" t="s">
        <v>78</v>
      </c>
      <c r="B29" s="17"/>
      <c r="E29" s="18"/>
    </row>
    <row r="30" spans="1:5" ht="13">
      <c r="A30" s="17"/>
      <c r="B30" s="17"/>
      <c r="E30" s="19"/>
    </row>
    <row r="31" spans="1:5" ht="15.5">
      <c r="A31" s="20" t="s">
        <v>79</v>
      </c>
      <c r="B31" s="17"/>
      <c r="E31" s="18"/>
    </row>
    <row r="32" spans="1:5" ht="13">
      <c r="A32" s="17"/>
      <c r="B32" s="17"/>
      <c r="E32" s="19"/>
    </row>
    <row r="33" spans="1:5" ht="13">
      <c r="A33" s="23" t="s">
        <v>80</v>
      </c>
      <c r="B33" s="22"/>
      <c r="E33" s="24"/>
    </row>
    <row r="34" spans="1:5" ht="13">
      <c r="A34" s="17"/>
      <c r="B34" s="17"/>
      <c r="E34" s="19"/>
    </row>
    <row r="35" spans="1:5" ht="15.5">
      <c r="A35" s="20" t="s">
        <v>81</v>
      </c>
      <c r="B35" s="17"/>
      <c r="E35" s="18"/>
    </row>
    <row r="36" spans="1:5" ht="13">
      <c r="A36" s="17"/>
      <c r="B36" s="17"/>
      <c r="E36" s="19"/>
    </row>
    <row r="37" spans="1:5" ht="15.5">
      <c r="A37" s="21" t="s">
        <v>82</v>
      </c>
      <c r="B37" s="17"/>
      <c r="E37" s="18"/>
    </row>
    <row r="38" spans="1:5" ht="13">
      <c r="A38" s="17"/>
      <c r="B38" s="17"/>
      <c r="E38" s="19"/>
    </row>
    <row r="39" spans="1:5" ht="15.5">
      <c r="A39" s="21" t="s">
        <v>83</v>
      </c>
      <c r="B39" s="17"/>
      <c r="E39" s="18"/>
    </row>
    <row r="40" spans="1:5" ht="13">
      <c r="A40" s="17"/>
      <c r="B40" s="17"/>
      <c r="E40" s="19"/>
    </row>
    <row r="41" spans="1:5" ht="15.5">
      <c r="A41" s="21" t="s">
        <v>84</v>
      </c>
      <c r="B41" s="17"/>
      <c r="E41" s="18"/>
    </row>
    <row r="42" spans="1:5" ht="13">
      <c r="A42" s="17"/>
      <c r="B42" s="17"/>
      <c r="E42" s="19"/>
    </row>
    <row r="43" spans="1:5" ht="15.5">
      <c r="A43" s="20" t="s">
        <v>85</v>
      </c>
      <c r="B43" s="17"/>
      <c r="E43" s="18"/>
    </row>
    <row r="44" spans="1:5" ht="13">
      <c r="A44" s="17"/>
      <c r="B44" s="17"/>
      <c r="E44" s="19"/>
    </row>
    <row r="45" spans="1:5" ht="13">
      <c r="A45" s="17"/>
      <c r="B45" s="17"/>
      <c r="E45" s="19"/>
    </row>
    <row r="46" spans="1:5" ht="15.5">
      <c r="A46" s="21" t="s">
        <v>86</v>
      </c>
      <c r="B46" s="22"/>
      <c r="E46" s="18"/>
    </row>
    <row r="47" spans="1:5" ht="13">
      <c r="A47" s="17"/>
      <c r="B47" s="17"/>
      <c r="E47" s="19"/>
    </row>
    <row r="48" spans="1:5" ht="15.5">
      <c r="A48" s="21" t="s">
        <v>87</v>
      </c>
      <c r="B48" s="22"/>
      <c r="E48" s="18"/>
    </row>
    <row r="49" spans="1:5" ht="15.5">
      <c r="A49" s="17"/>
      <c r="B49" s="17"/>
      <c r="E49" s="25"/>
    </row>
    <row r="50" spans="1:5" ht="15.5">
      <c r="A50" s="20" t="s">
        <v>88</v>
      </c>
      <c r="B50" s="17"/>
      <c r="E50" s="18"/>
    </row>
    <row r="51" spans="1:5" ht="13">
      <c r="A51" s="17"/>
      <c r="B51" s="17"/>
      <c r="E51" s="19"/>
    </row>
    <row r="52" spans="1:5" ht="15.5">
      <c r="A52" s="21" t="s">
        <v>89</v>
      </c>
      <c r="B52" s="22"/>
      <c r="E52" s="18"/>
    </row>
    <row r="53" spans="1:5" ht="13">
      <c r="A53" s="17"/>
      <c r="B53" s="17"/>
      <c r="E53" s="19"/>
    </row>
    <row r="54" spans="1:5" ht="15.5">
      <c r="A54" s="21" t="s">
        <v>90</v>
      </c>
      <c r="B54" s="22"/>
      <c r="E54" s="18"/>
    </row>
    <row r="55" spans="1:5" ht="13">
      <c r="A55" s="17"/>
      <c r="B55" s="17"/>
      <c r="E55" s="19"/>
    </row>
    <row r="56" spans="1:5" ht="15.5">
      <c r="A56" s="20" t="s">
        <v>91</v>
      </c>
      <c r="B56" s="17"/>
      <c r="E56" s="18"/>
    </row>
    <row r="57" spans="1:5" ht="13">
      <c r="A57" s="17"/>
      <c r="B57" s="17"/>
      <c r="E57" s="19"/>
    </row>
    <row r="58" spans="1:5" ht="15.5">
      <c r="A58" s="21" t="s">
        <v>92</v>
      </c>
      <c r="B58" s="22"/>
      <c r="E58" s="18"/>
    </row>
    <row r="59" spans="1:5" ht="13">
      <c r="A59" s="17"/>
      <c r="B59" s="17"/>
      <c r="E59" s="19"/>
    </row>
    <row r="60" spans="1:5" ht="15.5">
      <c r="A60" s="20" t="s">
        <v>93</v>
      </c>
      <c r="B60" s="17"/>
      <c r="E60" s="18"/>
    </row>
    <row r="61" spans="1:5" ht="13">
      <c r="A61" s="17"/>
      <c r="B61" s="17"/>
      <c r="E61" s="19"/>
    </row>
    <row r="62" spans="1:5" ht="15.5">
      <c r="A62" s="21" t="s">
        <v>94</v>
      </c>
      <c r="B62" s="22"/>
      <c r="E62" s="18"/>
    </row>
    <row r="63" spans="1:5" ht="13">
      <c r="A63" s="17"/>
      <c r="B63" s="17"/>
      <c r="E63" s="19"/>
    </row>
    <row r="64" spans="1:5" ht="15.5">
      <c r="A64" s="21" t="s">
        <v>95</v>
      </c>
      <c r="B64" s="22"/>
      <c r="E64" s="18"/>
    </row>
    <row r="65" spans="1:5" ht="13">
      <c r="A65" s="17"/>
      <c r="B65" s="17"/>
      <c r="E65" s="19"/>
    </row>
    <row r="66" spans="1:5" ht="15.5">
      <c r="A66" s="21" t="s">
        <v>96</v>
      </c>
      <c r="B66" s="22"/>
      <c r="E66" s="18"/>
    </row>
    <row r="67" spans="1:5" ht="13">
      <c r="A67" s="17"/>
      <c r="B67" s="17"/>
      <c r="E67" s="19"/>
    </row>
    <row r="68" spans="1:5" ht="15.5">
      <c r="A68" s="20" t="s">
        <v>97</v>
      </c>
      <c r="B68" s="17"/>
      <c r="E68" s="18"/>
    </row>
    <row r="69" spans="1:5" ht="13">
      <c r="A69" s="17"/>
      <c r="B69" s="17"/>
      <c r="E69" s="19"/>
    </row>
    <row r="70" spans="1:5" ht="15.5">
      <c r="A70" s="21" t="s">
        <v>98</v>
      </c>
      <c r="B70" s="22"/>
      <c r="E70" s="18"/>
    </row>
    <row r="71" spans="1:5" ht="13">
      <c r="A71" s="17"/>
      <c r="B71" s="17"/>
      <c r="E71" s="19"/>
    </row>
    <row r="72" spans="1:5" ht="15.5">
      <c r="A72" s="21" t="s">
        <v>99</v>
      </c>
      <c r="B72" s="22"/>
      <c r="E72" s="18"/>
    </row>
    <row r="73" spans="1:5" ht="13">
      <c r="A73" s="17"/>
      <c r="B73" s="17"/>
      <c r="E73" s="19"/>
    </row>
    <row r="74" spans="1:5" ht="15.5">
      <c r="A74" s="20" t="s">
        <v>100</v>
      </c>
      <c r="B74" s="17"/>
      <c r="E74" s="18"/>
    </row>
    <row r="75" spans="1:5" ht="13">
      <c r="A75" s="17"/>
      <c r="B75" s="17"/>
      <c r="E75" s="19"/>
    </row>
    <row r="76" spans="1:5" ht="15.5">
      <c r="A76" s="21" t="s">
        <v>101</v>
      </c>
      <c r="B76" s="22"/>
      <c r="E76" s="18"/>
    </row>
    <row r="77" spans="1:5" ht="13">
      <c r="A77" s="17"/>
      <c r="B77" s="17"/>
      <c r="E77" s="19"/>
    </row>
    <row r="78" spans="1:5" ht="15.5">
      <c r="A78" s="21" t="s">
        <v>102</v>
      </c>
      <c r="B78" s="22"/>
      <c r="E78" s="18"/>
    </row>
    <row r="79" spans="1:5" ht="13">
      <c r="A79" s="17"/>
      <c r="B79" s="17"/>
      <c r="E79" s="19"/>
    </row>
    <row r="80" spans="1:5" ht="15.5">
      <c r="A80" s="21" t="s">
        <v>103</v>
      </c>
      <c r="B80" s="17"/>
      <c r="E80" s="18"/>
    </row>
    <row r="81" spans="1:5" ht="13">
      <c r="A81" s="17"/>
      <c r="B81" s="17"/>
      <c r="E81" s="19"/>
    </row>
    <row r="82" spans="1:5" ht="15.5">
      <c r="A82" s="26" t="s">
        <v>104</v>
      </c>
      <c r="B82" s="17"/>
      <c r="E82" s="27"/>
    </row>
    <row r="83" spans="1:5" ht="13">
      <c r="A83" s="17"/>
      <c r="B83" s="17"/>
      <c r="E83" s="28"/>
    </row>
    <row r="84" spans="1:5" ht="15.5">
      <c r="A84" s="29" t="s">
        <v>105</v>
      </c>
      <c r="B84" s="22"/>
      <c r="E84" s="30"/>
    </row>
    <row r="85" spans="1:5" ht="13">
      <c r="A85" s="31"/>
      <c r="B85" s="17"/>
      <c r="E85" s="32"/>
    </row>
    <row r="86" spans="1:5" ht="15.5">
      <c r="A86" s="29" t="s">
        <v>106</v>
      </c>
      <c r="B86" s="22"/>
      <c r="E86" s="30"/>
    </row>
    <row r="87" spans="1:5" ht="13">
      <c r="A87" s="31"/>
      <c r="B87" s="17"/>
      <c r="E87" s="32"/>
    </row>
    <row r="88" spans="1:5" ht="15.5">
      <c r="A88" s="33" t="s">
        <v>107</v>
      </c>
      <c r="B88" s="17"/>
      <c r="E88" s="30"/>
    </row>
    <row r="89" spans="1:5" ht="13">
      <c r="A89" s="31"/>
      <c r="B89" s="17"/>
      <c r="E89" s="32"/>
    </row>
    <row r="90" spans="1:5" ht="15.5">
      <c r="A90" s="29" t="s">
        <v>108</v>
      </c>
      <c r="B90" s="22"/>
      <c r="E90" s="30"/>
    </row>
    <row r="91" spans="1:5" ht="13">
      <c r="A91" s="31"/>
      <c r="B91" s="17"/>
      <c r="E91" s="32"/>
    </row>
    <row r="92" spans="1:5" ht="15.5">
      <c r="A92" s="29" t="s">
        <v>109</v>
      </c>
      <c r="B92" s="17"/>
      <c r="E92" s="30"/>
    </row>
    <row r="93" spans="1:5" ht="13">
      <c r="A93" s="31"/>
      <c r="B93" s="17"/>
      <c r="E93" s="32"/>
    </row>
    <row r="94" spans="1:5" ht="15.5">
      <c r="A94" s="29" t="s">
        <v>110</v>
      </c>
      <c r="B94" s="22"/>
      <c r="E94" s="30"/>
    </row>
    <row r="95" spans="1:5" ht="13">
      <c r="A95" s="31"/>
      <c r="B95" s="17"/>
      <c r="E95" s="32"/>
    </row>
    <row r="96" spans="1:5" ht="15.5">
      <c r="A96" s="29" t="s">
        <v>111</v>
      </c>
      <c r="B96" s="17"/>
      <c r="E96" s="30"/>
    </row>
    <row r="97" spans="1:5" ht="13">
      <c r="A97" s="31"/>
      <c r="B97" s="17"/>
      <c r="E97" s="32"/>
    </row>
    <row r="98" spans="1:5" ht="15.5">
      <c r="A98" s="29" t="s">
        <v>112</v>
      </c>
      <c r="B98" s="22"/>
      <c r="E98" s="30"/>
    </row>
    <row r="99" spans="1:5" ht="13">
      <c r="A99" s="31"/>
      <c r="B99" s="17"/>
      <c r="E99" s="32"/>
    </row>
    <row r="100" spans="1:5" ht="15.5">
      <c r="A100" s="29" t="s">
        <v>113</v>
      </c>
      <c r="B100" s="22"/>
      <c r="E100" s="30"/>
    </row>
    <row r="101" spans="1:5" ht="13">
      <c r="A101" s="31"/>
      <c r="B101" s="17"/>
      <c r="E101" s="32"/>
    </row>
    <row r="102" spans="1:5" ht="15.5">
      <c r="A102" s="29" t="s">
        <v>114</v>
      </c>
      <c r="B102" s="17"/>
      <c r="E102" s="30"/>
    </row>
    <row r="103" spans="1:5" ht="13">
      <c r="A103" s="31"/>
      <c r="B103" s="17"/>
      <c r="E103" s="32"/>
    </row>
    <row r="104" spans="1:5" ht="15.5">
      <c r="A104" s="29" t="s">
        <v>115</v>
      </c>
      <c r="B104" s="22"/>
      <c r="E104" s="30"/>
    </row>
    <row r="105" spans="1:5" ht="13">
      <c r="A105" s="31"/>
      <c r="B105" s="17"/>
      <c r="E105" s="32"/>
    </row>
    <row r="106" spans="1:5" ht="15.5">
      <c r="A106" s="29" t="s">
        <v>116</v>
      </c>
      <c r="B106" s="22"/>
      <c r="E106" s="30"/>
    </row>
    <row r="107" spans="1:5" ht="13">
      <c r="A107" s="31"/>
      <c r="B107" s="17"/>
      <c r="E107" s="32"/>
    </row>
    <row r="108" spans="1:5" ht="15.5">
      <c r="A108" s="29" t="s">
        <v>117</v>
      </c>
      <c r="B108" s="17"/>
      <c r="E108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9"/>
  <sheetViews>
    <sheetView workbookViewId="0"/>
  </sheetViews>
  <sheetFormatPr defaultColWidth="14.453125" defaultRowHeight="15.75" customHeight="1"/>
  <sheetData>
    <row r="1" spans="1:2" ht="15.75" customHeight="1">
      <c r="A1" s="15" t="s">
        <v>0</v>
      </c>
      <c r="B1" s="15" t="s">
        <v>118</v>
      </c>
    </row>
    <row r="2" spans="1:2" ht="15.75" customHeight="1">
      <c r="A2" s="15" t="s">
        <v>50</v>
      </c>
      <c r="B2" s="15">
        <v>915</v>
      </c>
    </row>
    <row r="3" spans="1:2" ht="15.75" customHeight="1">
      <c r="A3" s="15" t="s">
        <v>57</v>
      </c>
      <c r="B3" s="15">
        <v>640</v>
      </c>
    </row>
    <row r="4" spans="1:2" ht="15.75" customHeight="1">
      <c r="A4" s="15" t="s">
        <v>53</v>
      </c>
      <c r="B4" s="15">
        <v>535</v>
      </c>
    </row>
    <row r="5" spans="1:2" ht="15.75" customHeight="1">
      <c r="A5" s="15" t="s">
        <v>54</v>
      </c>
      <c r="B5" s="15">
        <v>370</v>
      </c>
    </row>
    <row r="6" spans="1:2" ht="15.75" customHeight="1">
      <c r="A6" s="15" t="s">
        <v>56</v>
      </c>
      <c r="B6" s="15">
        <v>370</v>
      </c>
    </row>
    <row r="7" spans="1:2" ht="15.75" customHeight="1">
      <c r="A7" s="15" t="s">
        <v>55</v>
      </c>
      <c r="B7" s="15">
        <v>330</v>
      </c>
    </row>
    <row r="8" spans="1:2" ht="15.75" customHeight="1">
      <c r="A8" s="15" t="s">
        <v>52</v>
      </c>
      <c r="B8" s="15">
        <v>290</v>
      </c>
    </row>
    <row r="9" spans="1:2" ht="15.75" customHeight="1">
      <c r="A9" s="15" t="s">
        <v>51</v>
      </c>
      <c r="B9" s="15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T9"/>
  <sheetViews>
    <sheetView workbookViewId="0"/>
  </sheetViews>
  <sheetFormatPr defaultColWidth="14.453125" defaultRowHeight="15.75" customHeight="1"/>
  <cols>
    <col min="1" max="1" width="15.54296875" customWidth="1"/>
    <col min="2" max="2" width="6.54296875" customWidth="1"/>
    <col min="3" max="3" width="7.54296875" customWidth="1"/>
    <col min="4" max="5" width="7.81640625" customWidth="1"/>
    <col min="6" max="6" width="7.08984375" customWidth="1"/>
    <col min="7" max="7" width="9" customWidth="1"/>
    <col min="8" max="8" width="8.81640625" customWidth="1"/>
    <col min="9" max="9" width="7.7265625" customWidth="1"/>
    <col min="10" max="10" width="8.453125" customWidth="1"/>
    <col min="11" max="11" width="13.54296875" customWidth="1"/>
    <col min="12" max="12" width="7.08984375" customWidth="1"/>
    <col min="13" max="13" width="7" customWidth="1"/>
    <col min="14" max="14" width="9" customWidth="1"/>
    <col min="15" max="15" width="7.54296875" customWidth="1"/>
    <col min="16" max="16" width="8.26953125" customWidth="1"/>
    <col min="17" max="17" width="10.26953125" customWidth="1"/>
    <col min="18" max="18" width="8.08984375" customWidth="1"/>
  </cols>
  <sheetData>
    <row r="1" spans="1:20" ht="15.75" customHeight="1">
      <c r="A1" s="15" t="s">
        <v>119</v>
      </c>
      <c r="B1" s="15" t="s">
        <v>120</v>
      </c>
      <c r="C1" s="15" t="s">
        <v>121</v>
      </c>
      <c r="D1" s="15" t="s">
        <v>122</v>
      </c>
      <c r="E1" s="15" t="s">
        <v>123</v>
      </c>
      <c r="F1" s="15" t="s">
        <v>124</v>
      </c>
      <c r="G1" s="15" t="s">
        <v>125</v>
      </c>
      <c r="H1" s="15" t="s">
        <v>126</v>
      </c>
      <c r="I1" s="15" t="s">
        <v>127</v>
      </c>
      <c r="J1" s="15" t="s">
        <v>128</v>
      </c>
      <c r="K1" s="15" t="s">
        <v>129</v>
      </c>
      <c r="L1" s="15" t="s">
        <v>130</v>
      </c>
      <c r="M1" s="15" t="s">
        <v>131</v>
      </c>
      <c r="N1" s="15" t="s">
        <v>132</v>
      </c>
      <c r="O1" s="15" t="s">
        <v>133</v>
      </c>
      <c r="P1" s="15" t="s">
        <v>134</v>
      </c>
      <c r="Q1" s="15" t="s">
        <v>135</v>
      </c>
      <c r="R1" s="15" t="s">
        <v>136</v>
      </c>
      <c r="S1" s="15" t="s">
        <v>137</v>
      </c>
      <c r="T1" s="15" t="s">
        <v>49</v>
      </c>
    </row>
    <row r="2" spans="1:20" ht="15.75" customHeight="1">
      <c r="A2" s="15" t="s">
        <v>52</v>
      </c>
      <c r="B2" s="15">
        <v>1</v>
      </c>
      <c r="C2" s="15">
        <v>1</v>
      </c>
      <c r="D2" s="15">
        <v>1</v>
      </c>
      <c r="E2" s="15">
        <v>1</v>
      </c>
      <c r="F2" s="15">
        <v>1</v>
      </c>
      <c r="G2" s="14"/>
      <c r="H2" s="15">
        <v>1</v>
      </c>
      <c r="I2" s="15">
        <v>1</v>
      </c>
      <c r="J2" s="15">
        <v>1</v>
      </c>
      <c r="K2" s="14"/>
      <c r="L2" s="15">
        <v>1</v>
      </c>
      <c r="M2" s="15">
        <v>1</v>
      </c>
      <c r="N2" s="15">
        <v>1</v>
      </c>
      <c r="O2" s="15">
        <v>1</v>
      </c>
      <c r="P2" s="15">
        <v>1</v>
      </c>
      <c r="Q2" s="15">
        <v>1</v>
      </c>
      <c r="R2" s="15">
        <v>1</v>
      </c>
      <c r="S2" s="15">
        <v>1</v>
      </c>
      <c r="T2" s="14">
        <f t="shared" ref="T2:T9" si="0">SUM(B2:S2)</f>
        <v>16</v>
      </c>
    </row>
    <row r="3" spans="1:20" ht="15.75" customHeight="1">
      <c r="A3" s="15" t="s">
        <v>51</v>
      </c>
      <c r="B3" s="15">
        <v>1</v>
      </c>
      <c r="C3" s="15">
        <v>1</v>
      </c>
      <c r="D3" s="15">
        <v>1</v>
      </c>
      <c r="E3" s="15">
        <v>-1</v>
      </c>
      <c r="F3" s="15">
        <v>1</v>
      </c>
      <c r="G3" s="15">
        <v>1</v>
      </c>
      <c r="H3" s="14"/>
      <c r="I3" s="15">
        <v>1</v>
      </c>
      <c r="J3" s="15">
        <v>1</v>
      </c>
      <c r="K3" s="15">
        <v>1</v>
      </c>
      <c r="L3" s="15">
        <v>1</v>
      </c>
      <c r="M3" s="15">
        <v>-1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4">
        <f t="shared" si="0"/>
        <v>13</v>
      </c>
    </row>
    <row r="4" spans="1:20" ht="15.75" customHeight="1">
      <c r="A4" s="15" t="s">
        <v>50</v>
      </c>
      <c r="B4" s="15">
        <v>1</v>
      </c>
      <c r="C4" s="15">
        <v>1</v>
      </c>
      <c r="D4" s="15">
        <v>1</v>
      </c>
      <c r="E4" s="15">
        <v>1</v>
      </c>
      <c r="F4" s="15">
        <v>1</v>
      </c>
      <c r="G4" s="14"/>
      <c r="H4" s="15">
        <v>-1</v>
      </c>
      <c r="I4" s="15">
        <v>1</v>
      </c>
      <c r="J4" s="15">
        <v>1</v>
      </c>
      <c r="K4" s="14"/>
      <c r="L4" s="15">
        <v>1</v>
      </c>
      <c r="M4" s="15">
        <v>1</v>
      </c>
      <c r="N4" s="15">
        <v>1</v>
      </c>
      <c r="O4" s="15">
        <v>1</v>
      </c>
      <c r="P4" s="15">
        <v>-1</v>
      </c>
      <c r="Q4" s="15">
        <v>1</v>
      </c>
      <c r="R4" s="15">
        <v>1</v>
      </c>
      <c r="S4" s="15">
        <v>1</v>
      </c>
      <c r="T4" s="14">
        <f t="shared" si="0"/>
        <v>12</v>
      </c>
    </row>
    <row r="5" spans="1:20" ht="15.75" customHeight="1">
      <c r="A5" s="15" t="s">
        <v>54</v>
      </c>
      <c r="B5" s="15">
        <v>1</v>
      </c>
      <c r="C5" s="15">
        <v>1</v>
      </c>
      <c r="D5" s="15">
        <v>1</v>
      </c>
      <c r="E5" s="15">
        <v>1</v>
      </c>
      <c r="F5" s="15">
        <v>1</v>
      </c>
      <c r="G5" s="14"/>
      <c r="H5" s="15">
        <v>-1</v>
      </c>
      <c r="I5" s="15">
        <v>1</v>
      </c>
      <c r="J5" s="14"/>
      <c r="K5" s="14"/>
      <c r="L5" s="15">
        <v>1</v>
      </c>
      <c r="M5" s="15">
        <v>1</v>
      </c>
      <c r="N5" s="15">
        <v>-1</v>
      </c>
      <c r="O5" s="15">
        <v>1</v>
      </c>
      <c r="P5" s="15">
        <v>1</v>
      </c>
      <c r="Q5" s="14"/>
      <c r="R5" s="15">
        <v>1</v>
      </c>
      <c r="S5" s="14"/>
      <c r="T5" s="14">
        <f t="shared" si="0"/>
        <v>9</v>
      </c>
    </row>
    <row r="6" spans="1:20" ht="15.75" customHeight="1">
      <c r="A6" s="15" t="s">
        <v>56</v>
      </c>
      <c r="B6" s="14"/>
      <c r="C6" s="15">
        <v>1</v>
      </c>
      <c r="D6" s="14"/>
      <c r="E6" s="15">
        <v>-1</v>
      </c>
      <c r="F6" s="14"/>
      <c r="G6" s="14"/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4"/>
      <c r="O6" s="14"/>
      <c r="P6" s="15">
        <v>-1</v>
      </c>
      <c r="Q6" s="14"/>
      <c r="R6" s="15">
        <v>1</v>
      </c>
      <c r="S6" s="15">
        <v>-1</v>
      </c>
      <c r="T6" s="14">
        <f t="shared" si="0"/>
        <v>5</v>
      </c>
    </row>
    <row r="7" spans="1:20" ht="15.75" customHeight="1">
      <c r="A7" s="15" t="s">
        <v>53</v>
      </c>
      <c r="B7" s="14"/>
      <c r="C7" s="15">
        <v>1</v>
      </c>
      <c r="D7" s="14"/>
      <c r="E7" s="15">
        <v>1</v>
      </c>
      <c r="F7" s="14"/>
      <c r="G7" s="15">
        <v>-1</v>
      </c>
      <c r="H7" s="14"/>
      <c r="I7" s="15">
        <v>1</v>
      </c>
      <c r="J7" s="15">
        <v>1</v>
      </c>
      <c r="K7" s="14"/>
      <c r="L7" s="15">
        <v>1</v>
      </c>
      <c r="M7" s="15">
        <v>-1</v>
      </c>
      <c r="N7" s="15">
        <v>-1</v>
      </c>
      <c r="O7" s="14"/>
      <c r="P7" s="15">
        <v>1</v>
      </c>
      <c r="Q7" s="14"/>
      <c r="R7" s="15">
        <v>1</v>
      </c>
      <c r="S7" s="14"/>
      <c r="T7" s="14">
        <f t="shared" si="0"/>
        <v>4</v>
      </c>
    </row>
    <row r="8" spans="1:20" ht="15.75" customHeight="1">
      <c r="A8" s="15" t="s">
        <v>55</v>
      </c>
      <c r="B8" s="15">
        <v>1</v>
      </c>
      <c r="C8" s="15">
        <v>-1</v>
      </c>
      <c r="D8" s="15">
        <v>1</v>
      </c>
      <c r="E8" s="15">
        <v>-1</v>
      </c>
      <c r="F8" s="15">
        <v>1</v>
      </c>
      <c r="G8" s="15">
        <v>1</v>
      </c>
      <c r="H8" s="15">
        <v>-1</v>
      </c>
      <c r="I8" s="15">
        <v>1</v>
      </c>
      <c r="J8" s="15">
        <v>-1</v>
      </c>
      <c r="K8" s="15">
        <v>-1</v>
      </c>
      <c r="L8" s="15">
        <v>1</v>
      </c>
      <c r="M8" s="15">
        <v>1</v>
      </c>
      <c r="N8" s="15">
        <v>1</v>
      </c>
      <c r="O8" s="15">
        <v>1</v>
      </c>
      <c r="P8" s="15">
        <v>-1</v>
      </c>
      <c r="Q8" s="15">
        <v>1</v>
      </c>
      <c r="R8" s="15">
        <v>1</v>
      </c>
      <c r="S8" s="15">
        <v>-1</v>
      </c>
      <c r="T8" s="14">
        <f t="shared" si="0"/>
        <v>4</v>
      </c>
    </row>
    <row r="9" spans="1:20" ht="15.75" customHeight="1">
      <c r="A9" s="15" t="s">
        <v>57</v>
      </c>
      <c r="B9" s="15">
        <v>1</v>
      </c>
      <c r="C9" s="14"/>
      <c r="D9" s="14"/>
      <c r="E9" s="15">
        <v>-1</v>
      </c>
      <c r="F9" s="15">
        <v>-1</v>
      </c>
      <c r="G9" s="14"/>
      <c r="H9" s="15">
        <v>-1</v>
      </c>
      <c r="I9" s="15">
        <v>1</v>
      </c>
      <c r="J9" s="15">
        <v>1</v>
      </c>
      <c r="K9" s="14"/>
      <c r="L9" s="15">
        <v>1</v>
      </c>
      <c r="M9" s="15">
        <v>-1</v>
      </c>
      <c r="N9" s="15">
        <v>1</v>
      </c>
      <c r="O9" s="15">
        <v>-1</v>
      </c>
      <c r="P9" s="15">
        <v>1</v>
      </c>
      <c r="Q9" s="14"/>
      <c r="R9" s="15">
        <v>1</v>
      </c>
      <c r="S9" s="15">
        <v>-1</v>
      </c>
      <c r="T9" s="14">
        <f t="shared" si="0"/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"/>
  <sheetViews>
    <sheetView workbookViewId="0"/>
  </sheetViews>
  <sheetFormatPr defaultColWidth="14.453125" defaultRowHeight="15.75" customHeight="1"/>
  <sheetData>
    <row r="1" spans="1:4" ht="15.75" customHeight="1">
      <c r="A1" s="15" t="s">
        <v>138</v>
      </c>
      <c r="B1" s="15" t="s">
        <v>139</v>
      </c>
    </row>
    <row r="2" spans="1:4" ht="15.75" customHeight="1">
      <c r="A2" s="15" t="s">
        <v>50</v>
      </c>
      <c r="B2" s="15">
        <v>15</v>
      </c>
      <c r="D2" s="2" t="s">
        <v>140</v>
      </c>
    </row>
    <row r="3" spans="1:4" ht="15.75" customHeight="1">
      <c r="A3" s="15" t="s">
        <v>56</v>
      </c>
      <c r="B3" s="15">
        <v>13</v>
      </c>
    </row>
    <row r="4" spans="1:4" ht="15.75" customHeight="1">
      <c r="A4" s="15" t="s">
        <v>51</v>
      </c>
      <c r="B4" s="15">
        <v>12</v>
      </c>
    </row>
    <row r="5" spans="1:4" ht="15.75" customHeight="1">
      <c r="A5" s="15" t="s">
        <v>55</v>
      </c>
      <c r="B5" s="15">
        <v>11</v>
      </c>
    </row>
    <row r="6" spans="1:4" ht="15.75" customHeight="1">
      <c r="A6" s="15" t="s">
        <v>53</v>
      </c>
      <c r="B6" s="15">
        <v>10</v>
      </c>
    </row>
    <row r="7" spans="1:4" ht="15.75" customHeight="1">
      <c r="A7" s="15" t="s">
        <v>52</v>
      </c>
      <c r="B7" s="15">
        <v>8.5</v>
      </c>
    </row>
    <row r="8" spans="1:4" ht="15.75" customHeight="1">
      <c r="A8" s="15" t="s">
        <v>54</v>
      </c>
      <c r="B8" s="15">
        <v>8</v>
      </c>
    </row>
    <row r="9" spans="1:4" ht="15.75" customHeight="1">
      <c r="A9" s="15" t="s">
        <v>57</v>
      </c>
      <c r="B9" s="15"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F9"/>
  <sheetViews>
    <sheetView workbookViewId="0"/>
  </sheetViews>
  <sheetFormatPr defaultColWidth="14.453125" defaultRowHeight="15.75" customHeight="1"/>
  <cols>
    <col min="1" max="1" width="15.54296875" customWidth="1"/>
  </cols>
  <sheetData>
    <row r="1" spans="1:6" ht="15.75" customHeight="1">
      <c r="A1" s="15" t="s">
        <v>0</v>
      </c>
      <c r="B1" s="15" t="s">
        <v>141</v>
      </c>
      <c r="C1" s="15" t="s">
        <v>142</v>
      </c>
      <c r="D1" s="15" t="s">
        <v>143</v>
      </c>
      <c r="E1" s="15" t="s">
        <v>144</v>
      </c>
    </row>
    <row r="2" spans="1:6" ht="13">
      <c r="A2" s="15" t="s">
        <v>52</v>
      </c>
      <c r="B2" s="15">
        <v>12</v>
      </c>
      <c r="C2" s="15">
        <v>20</v>
      </c>
      <c r="D2" s="34">
        <v>36</v>
      </c>
      <c r="E2" s="14">
        <f t="shared" ref="E2:E9" si="0">SUM(B2:D2)</f>
        <v>68</v>
      </c>
      <c r="F2" s="2" t="s">
        <v>145</v>
      </c>
    </row>
    <row r="3" spans="1:6" ht="15.75" customHeight="1">
      <c r="A3" s="15" t="s">
        <v>50</v>
      </c>
      <c r="B3" s="15">
        <v>10</v>
      </c>
      <c r="C3" s="15">
        <v>28</v>
      </c>
      <c r="D3" s="15">
        <v>16</v>
      </c>
      <c r="E3" s="14">
        <f t="shared" si="0"/>
        <v>54</v>
      </c>
    </row>
    <row r="4" spans="1:6" ht="15.75" customHeight="1">
      <c r="A4" s="15" t="s">
        <v>53</v>
      </c>
      <c r="B4" s="15">
        <v>14</v>
      </c>
      <c r="C4" s="15">
        <v>16</v>
      </c>
      <c r="D4" s="15">
        <v>24</v>
      </c>
      <c r="E4" s="14">
        <f t="shared" si="0"/>
        <v>54</v>
      </c>
    </row>
    <row r="5" spans="1:6" ht="13">
      <c r="A5" s="15" t="s">
        <v>54</v>
      </c>
      <c r="B5" s="15">
        <v>26</v>
      </c>
      <c r="C5" s="15">
        <v>26</v>
      </c>
      <c r="D5" s="34">
        <v>0</v>
      </c>
      <c r="E5" s="14">
        <f t="shared" si="0"/>
        <v>52</v>
      </c>
    </row>
    <row r="6" spans="1:6" ht="13">
      <c r="A6" s="15" t="s">
        <v>51</v>
      </c>
      <c r="B6" s="15">
        <v>14</v>
      </c>
      <c r="C6" s="15">
        <v>20</v>
      </c>
      <c r="D6" s="34">
        <v>16</v>
      </c>
      <c r="E6" s="14">
        <f t="shared" si="0"/>
        <v>50</v>
      </c>
    </row>
    <row r="7" spans="1:6" ht="15.75" customHeight="1">
      <c r="A7" s="15" t="s">
        <v>56</v>
      </c>
      <c r="B7" s="15">
        <v>6</v>
      </c>
      <c r="C7" s="15">
        <v>16</v>
      </c>
      <c r="D7" s="15">
        <v>22</v>
      </c>
      <c r="E7" s="14">
        <f t="shared" si="0"/>
        <v>44</v>
      </c>
    </row>
    <row r="8" spans="1:6" ht="15.75" customHeight="1">
      <c r="A8" s="15" t="s">
        <v>57</v>
      </c>
      <c r="B8" s="15">
        <v>2</v>
      </c>
      <c r="C8" s="15">
        <v>26</v>
      </c>
      <c r="D8" s="15">
        <v>14</v>
      </c>
      <c r="E8" s="14">
        <f t="shared" si="0"/>
        <v>42</v>
      </c>
    </row>
    <row r="9" spans="1:6" ht="15.75" customHeight="1">
      <c r="A9" s="15" t="s">
        <v>55</v>
      </c>
      <c r="B9" s="15">
        <v>2</v>
      </c>
      <c r="C9" s="15">
        <v>4</v>
      </c>
      <c r="D9" s="15">
        <v>18</v>
      </c>
      <c r="E9" s="14">
        <f t="shared" si="0"/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Joukkueet</vt:lpstr>
      <vt:lpstr>Tulokset</vt:lpstr>
      <vt:lpstr>Tietokilpailu</vt:lpstr>
      <vt:lpstr>Kalaviesti</vt:lpstr>
      <vt:lpstr>Kalantunnistus</vt:lpstr>
      <vt:lpstr>Järjestäjän kisa</vt:lpstr>
      <vt:lpstr>Casting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Rautanen</dc:creator>
  <cp:lastModifiedBy>Marcus Wikström</cp:lastModifiedBy>
  <dcterms:created xsi:type="dcterms:W3CDTF">2021-08-10T09:43:52Z</dcterms:created>
  <dcterms:modified xsi:type="dcterms:W3CDTF">2021-08-10T09:49:30Z</dcterms:modified>
</cp:coreProperties>
</file>